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55" windowHeight="7470" activeTab="1"/>
  </bookViews>
  <sheets>
    <sheet name="Sintetika proračuna" sheetId="1" r:id="rId1"/>
    <sheet name="Analitika proračuna" sheetId="2" r:id="rId2"/>
  </sheets>
  <definedNames/>
  <calcPr fullCalcOnLoad="1"/>
</workbook>
</file>

<file path=xl/sharedStrings.xml><?xml version="1.0" encoding="utf-8"?>
<sst xmlns="http://schemas.openxmlformats.org/spreadsheetml/2006/main" count="159" uniqueCount="93">
  <si>
    <t>Grad Novska</t>
  </si>
  <si>
    <t/>
  </si>
  <si>
    <t>Trg dr. Franje Tuđmana 2</t>
  </si>
  <si>
    <t>44330 NOVSKA</t>
  </si>
  <si>
    <t>OIB: 09112913581</t>
  </si>
  <si>
    <t>PROJEKCIJA PLANA PRORAČUNA</t>
  </si>
  <si>
    <t>OPĆI DIO</t>
  </si>
  <si>
    <t>BROJ KONTA</t>
  </si>
  <si>
    <t>VRSTA PRIHODA / PRIMITAKA</t>
  </si>
  <si>
    <t>IZVRŠENJE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</si>
  <si>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</si>
  <si>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</si>
  <si>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</si>
  <si>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</si>
  <si>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</si>
  <si>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</si>
  <si>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</si>
  <si>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</si>
  <si>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</si>
  <si>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</si>
  <si>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</si>
  <si>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</si>
  <si>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01.01.2021. - 31.12.2021.</t>
  </si>
  <si>
    <t>2/1</t>
  </si>
  <si>
    <t>3/2</t>
  </si>
  <si>
    <t>4/3</t>
  </si>
  <si>
    <t>5/4</t>
  </si>
  <si>
    <t>A. RAČUN PRIHODA I RASHODA</t>
  </si>
  <si>
    <t>Prihodi poslovanja</t>
  </si>
  <si>
    <t>Prihodi od prodaje nefinancijske imovine</t>
  </si>
  <si>
    <t xml:space="preserve">Rashodi poslovanja                                                                                  </t>
  </si>
  <si>
    <t>Rashodi za nabavu nefinancijske imovine</t>
  </si>
  <si>
    <t>RAZLIKA − MANJAK</t>
  </si>
  <si>
    <t>B. RAČUN ZADUŽIVANJA / FINANCIRANJA</t>
  </si>
  <si>
    <t>Primici od financijske imovine i zaduživanja</t>
  </si>
  <si>
    <t>Izdaci za financijsku imovinu i otplate zajmova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</si>
  <si>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</si>
  <si>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</si>
  <si>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</si>
  <si>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</si>
  <si>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</si>
  <si>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</si>
  <si>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</si>
  <si>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</si>
  <si>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</si>
  <si>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</si>
  <si>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</si>
  <si>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 xml:space="preserve">Prihodi od upravnih i administrativnih pristojbi, pristojbi po posebnim propisima i naknada         </t>
  </si>
  <si>
    <t>66</t>
  </si>
  <si>
    <t>Prihodi od prodaje proizvoda i robe te pruženih usluga i prihodi od donacija</t>
  </si>
  <si>
    <t>68</t>
  </si>
  <si>
    <t xml:space="preserve">Kazne, upravne mjere i ostali prihodi                                                               </t>
  </si>
  <si>
    <t>71</t>
  </si>
  <si>
    <t xml:space="preserve">Prihodi od prodaje neproizvedene dugotrajne imovine                                                 </t>
  </si>
  <si>
    <t>72</t>
  </si>
  <si>
    <t>Prihodi od prodaje proizvedene dugotrajne imovine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</si>
  <si>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</si>
  <si>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</si>
  <si>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</si>
  <si>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</si>
  <si>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</si>
  <si>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</si>
  <si>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</si>
  <si>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</si>
  <si>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</si>
  <si>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</si>
  <si>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</si>
  <si>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</si>
  <si>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</si>
  <si>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</si>
  <si>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</si>
  <si>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</si>
  <si>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</si>
  <si>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</si>
  <si>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</si>
  <si>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</si>
  <si>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81</t>
  </si>
  <si>
    <t>Primljeni povrati glavnica danih zajmova i depozita</t>
  </si>
  <si>
    <t>83</t>
  </si>
  <si>
    <t>Primici od prodaje dionica i udjela u glavnici</t>
  </si>
  <si>
    <t>84</t>
  </si>
  <si>
    <t>Primici od zaduživanja</t>
  </si>
  <si>
    <t>54</t>
  </si>
  <si>
    <t>Izdaci za otplatu glavnice primljenih kredita i zajmova</t>
  </si>
  <si>
    <t xml:space="preserve">C. RASPOLOŽIVA SREDSTVA IZ PRETHODNIH GODINA </t>
  </si>
  <si>
    <t xml:space="preserve">Vlastiti izvori                                                                                     </t>
  </si>
  <si>
    <t>92</t>
  </si>
  <si>
    <t>Rezultat poslovanja</t>
  </si>
  <si>
    <t>PRIJEDLOG PLANA PRORAČUNA GRADA NOVSKE ZA 2023.GODINU I PROJEKCIJE ZA 2024.-2025.GODINU</t>
  </si>
  <si>
    <t>2022.</t>
  </si>
  <si>
    <t>2023.</t>
  </si>
  <si>
    <t>2024.</t>
  </si>
  <si>
    <t>2025.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</si>
</sst>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</numFmts>
  <fonts count="41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4" fontId="2" fillId="33" borderId="0" xfId="0" applyNumberFormat="1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4.28125" style="0" customWidth="1"/>
    <col min="2" max="2" width="64.00390625" style="0" customWidth="1"/>
    <col min="3" max="3" width="23.8515625" style="0" customWidth="1"/>
    <col min="4" max="5" width="13.8515625" style="0" customWidth="1"/>
    <col min="6" max="6" width="14.8515625" style="0" customWidth="1"/>
    <col min="7" max="7" width="13.8515625" style="0" customWidth="1"/>
    <col min="8" max="11" width="8.57421875" style="0" customWidth="1"/>
    <col min="13" max="13" width="9.140625" style="8" customWidth="1"/>
  </cols>
  <sheetData>
    <row r="1" spans="1:5" ht="12.75">
      <c r="A1" s="14" t="s">
        <v>0</v>
      </c>
      <c r="B1" s="14"/>
      <c r="D1" s="5"/>
      <c r="E1" s="6"/>
    </row>
    <row r="2" spans="1:2" ht="12.75">
      <c r="A2" s="14" t="s">
        <v>2</v>
      </c>
      <c r="B2" s="14"/>
    </row>
    <row r="3" spans="1:2" ht="12.75">
      <c r="A3" s="14" t="s">
        <v>3</v>
      </c>
      <c r="B3" s="14"/>
    </row>
    <row r="4" spans="1:2" ht="12.75">
      <c r="A4" s="14" t="s">
        <v>4</v>
      </c>
      <c r="B4" s="14"/>
    </row>
    <row r="6" spans="2:6" ht="12.75">
      <c r="B6" s="15" t="s">
        <v>88</v>
      </c>
      <c r="C6" s="14"/>
      <c r="D6" s="14"/>
      <c r="E6" s="14"/>
      <c r="F6" s="14"/>
    </row>
    <row r="7" spans="2:6" ht="12.75">
      <c r="B7" s="15" t="s">
        <v>6</v>
      </c>
      <c r="C7" s="14"/>
      <c r="D7" s="14"/>
      <c r="E7" s="14"/>
      <c r="F7" s="14"/>
    </row>
    <row r="9" spans="3:13" ht="12.75">
      <c r="C9" s="7" t="s">
        <v>9</v>
      </c>
      <c r="D9" s="7" t="s">
        <v>10</v>
      </c>
      <c r="E9" s="7" t="s">
        <v>10</v>
      </c>
      <c r="F9" s="7" t="s">
        <v>11</v>
      </c>
      <c r="G9" s="7" t="s">
        <v>11</v>
      </c>
      <c r="H9" s="7" t="s">
        <v>12</v>
      </c>
      <c r="I9" s="7" t="s">
        <v>12</v>
      </c>
      <c r="J9" s="7" t="s">
        <v>12</v>
      </c>
      <c r="K9" s="7" t="s">
        <v>12</v>
      </c>
      <c r="M9" s="9"/>
    </row>
    <row r="10" spans="3:13" ht="12.75"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7" t="s">
        <v>20</v>
      </c>
      <c r="K10" s="7" t="s">
        <v>21</v>
      </c>
      <c r="M10" s="9"/>
    </row>
    <row r="11" spans="1:11" ht="12.75">
      <c r="A11" s="1" t="s">
        <v>7</v>
      </c>
      <c r="C11" s="7" t="s">
        <v>22</v>
      </c>
      <c r="D11" s="7" t="s">
        <v>89</v>
      </c>
      <c r="E11" s="7" t="s">
        <v>90</v>
      </c>
      <c r="F11" s="7" t="s">
        <v>91</v>
      </c>
      <c r="G11" s="7" t="s">
        <v>92</v>
      </c>
      <c r="H11" s="7" t="s">
        <v>23</v>
      </c>
      <c r="I11" s="7" t="s">
        <v>24</v>
      </c>
      <c r="J11" s="7" t="s">
        <v>25</v>
      </c>
      <c r="K11" s="7" t="s">
        <v>26</v>
      </c>
    </row>
    <row r="13" spans="1:2" ht="12.75">
      <c r="A13" s="14" t="s">
        <v>27</v>
      </c>
      <c r="B13" s="14" t="s">
        <v>1</v>
      </c>
    </row>
    <row r="14" spans="1:13" ht="12.75">
      <c r="A14" t="s">
        <v>18</v>
      </c>
      <c r="B14" t="s">
        <v>28</v>
      </c>
      <c r="C14" s="2">
        <v>61896760.38</v>
      </c>
      <c r="D14" s="2">
        <v>90895081</v>
      </c>
      <c r="E14" s="2">
        <v>75115184.05</v>
      </c>
      <c r="F14" s="2">
        <v>108014658.97</v>
      </c>
      <c r="G14" s="2">
        <v>94504658.76</v>
      </c>
      <c r="H14" s="2">
        <v>146.85</v>
      </c>
      <c r="I14" s="2">
        <v>82.6394</v>
      </c>
      <c r="J14" s="2">
        <v>143.7987</v>
      </c>
      <c r="K14" s="2">
        <v>87.4924</v>
      </c>
      <c r="M14" s="11"/>
    </row>
    <row r="15" spans="1:13" ht="12.75">
      <c r="A15" t="s">
        <v>19</v>
      </c>
      <c r="B15" t="s">
        <v>29</v>
      </c>
      <c r="C15" s="2">
        <v>2800171.17</v>
      </c>
      <c r="D15" s="2">
        <v>10001163</v>
      </c>
      <c r="E15" s="2">
        <v>5691500</v>
      </c>
      <c r="F15" s="2">
        <v>5625000</v>
      </c>
      <c r="G15" s="2">
        <v>5625000</v>
      </c>
      <c r="H15" s="2">
        <v>357.1625</v>
      </c>
      <c r="I15" s="2">
        <v>56.9083</v>
      </c>
      <c r="J15" s="2">
        <v>98.8315</v>
      </c>
      <c r="K15" s="2">
        <v>100</v>
      </c>
      <c r="M15" s="10"/>
    </row>
    <row r="16" spans="1:13" ht="12.75">
      <c r="A16" t="s">
        <v>15</v>
      </c>
      <c r="B16" t="s">
        <v>30</v>
      </c>
      <c r="C16" s="2">
        <v>56560214.59</v>
      </c>
      <c r="D16" s="2">
        <v>61984051</v>
      </c>
      <c r="E16" s="2">
        <v>57477549.89</v>
      </c>
      <c r="F16" s="2">
        <v>55026986.35</v>
      </c>
      <c r="G16" s="2">
        <v>56256986.35</v>
      </c>
      <c r="H16" s="2">
        <v>109.59</v>
      </c>
      <c r="I16" s="2">
        <v>92.7295</v>
      </c>
      <c r="J16" s="2">
        <v>95.7364</v>
      </c>
      <c r="K16" s="2">
        <v>102.2352</v>
      </c>
      <c r="M16" s="11"/>
    </row>
    <row r="17" spans="1:13" ht="12.75">
      <c r="A17" t="s">
        <v>16</v>
      </c>
      <c r="B17" t="s">
        <v>31</v>
      </c>
      <c r="C17" s="2">
        <v>28171512.21</v>
      </c>
      <c r="D17" s="2">
        <v>37968700</v>
      </c>
      <c r="E17" s="2">
        <v>28455110</v>
      </c>
      <c r="F17" s="2">
        <v>58811648</v>
      </c>
      <c r="G17" s="2">
        <v>44071648</v>
      </c>
      <c r="H17" s="2">
        <v>134.78</v>
      </c>
      <c r="I17" s="2">
        <v>74.9435</v>
      </c>
      <c r="J17" s="2">
        <v>206.6822</v>
      </c>
      <c r="K17" s="2">
        <v>74.9369</v>
      </c>
      <c r="M17" s="11"/>
    </row>
    <row r="18" spans="1:13" ht="12.75">
      <c r="A18" s="14" t="s">
        <v>32</v>
      </c>
      <c r="B18" s="14" t="s">
        <v>1</v>
      </c>
      <c r="C18" s="2">
        <v>-20034795.25</v>
      </c>
      <c r="D18" s="2">
        <v>943493</v>
      </c>
      <c r="E18" s="2">
        <v>-5125975.84</v>
      </c>
      <c r="F18" s="2">
        <v>-198975.38</v>
      </c>
      <c r="G18" s="2">
        <v>-198975.59</v>
      </c>
      <c r="H18" s="2">
        <v>4.71</v>
      </c>
      <c r="I18" s="2">
        <v>543.2977</v>
      </c>
      <c r="J18" s="2">
        <v>3.8817</v>
      </c>
      <c r="K18" s="2">
        <v>100.0001</v>
      </c>
      <c r="M18" s="11"/>
    </row>
    <row r="19" ht="12.75">
      <c r="M19" s="10"/>
    </row>
    <row r="20" spans="1:13" ht="12.75">
      <c r="A20" s="14" t="s">
        <v>33</v>
      </c>
      <c r="B20" s="14" t="s">
        <v>1</v>
      </c>
      <c r="M20" s="10"/>
    </row>
    <row r="21" spans="1:13" ht="12.75">
      <c r="A21" t="s">
        <v>20</v>
      </c>
      <c r="B21" t="s">
        <v>34</v>
      </c>
      <c r="C21" s="2">
        <v>14262377.3</v>
      </c>
      <c r="D21" s="2">
        <v>12120663</v>
      </c>
      <c r="E21" s="2">
        <v>8000000</v>
      </c>
      <c r="F21" s="2">
        <v>3000000</v>
      </c>
      <c r="G21" s="2">
        <v>3000000</v>
      </c>
      <c r="H21" s="2">
        <v>84.9834</v>
      </c>
      <c r="I21" s="2">
        <v>66.0029</v>
      </c>
      <c r="J21" s="2">
        <v>37.5</v>
      </c>
      <c r="K21" s="2">
        <v>100</v>
      </c>
      <c r="M21" s="10"/>
    </row>
    <row r="22" spans="1:13" ht="12.75">
      <c r="A22" t="s">
        <v>17</v>
      </c>
      <c r="B22" t="s">
        <v>35</v>
      </c>
      <c r="C22" s="2">
        <v>3010688.53</v>
      </c>
      <c r="D22" s="2">
        <v>5624428</v>
      </c>
      <c r="E22" s="2">
        <v>3653000</v>
      </c>
      <c r="F22" s="2">
        <v>3580000</v>
      </c>
      <c r="G22" s="2">
        <v>3580000</v>
      </c>
      <c r="H22" s="2">
        <v>186.8153</v>
      </c>
      <c r="I22" s="2">
        <v>64.9488</v>
      </c>
      <c r="J22" s="2">
        <v>98.0016</v>
      </c>
      <c r="K22" s="2">
        <v>100</v>
      </c>
      <c r="M22" s="10"/>
    </row>
    <row r="23" spans="1:13" ht="12.75">
      <c r="A23" s="14" t="s">
        <v>36</v>
      </c>
      <c r="B23" s="14" t="s">
        <v>1</v>
      </c>
      <c r="C23" s="2">
        <v>11251688.77</v>
      </c>
      <c r="D23" s="2">
        <v>6496235</v>
      </c>
      <c r="E23" s="2">
        <v>4347000</v>
      </c>
      <c r="F23" s="2">
        <v>-580000</v>
      </c>
      <c r="G23" s="2">
        <v>-580000</v>
      </c>
      <c r="H23" s="2">
        <v>57.7356</v>
      </c>
      <c r="I23" s="2">
        <v>66.9156</v>
      </c>
      <c r="J23" s="2">
        <v>13.3425</v>
      </c>
      <c r="K23" s="2">
        <v>100</v>
      </c>
      <c r="M23" s="10"/>
    </row>
    <row r="24" ht="12.75">
      <c r="M24" s="10"/>
    </row>
    <row r="25" spans="2:13" ht="12.75">
      <c r="M25" s="10"/>
    </row>
    <row r="26" spans="1:13" ht="12.75">
      <c r="A26" s="14" t="s">
        <v>37</v>
      </c>
      <c r="B26" s="14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M26" s="10"/>
    </row>
    <row r="27" spans="1:13" ht="27.75" customHeight="1">
      <c r="A27" s="13" t="s">
        <v>38</v>
      </c>
      <c r="B27" s="14"/>
      <c r="C27" s="2">
        <v>1343380.89</v>
      </c>
      <c r="D27" s="2">
        <v>-7439728</v>
      </c>
      <c r="E27" s="2">
        <v>778975</v>
      </c>
      <c r="F27" s="2">
        <v>778975</v>
      </c>
      <c r="G27" s="2">
        <v>778975</v>
      </c>
      <c r="H27" s="2">
        <v>0</v>
      </c>
      <c r="I27" s="2">
        <v>10.4704</v>
      </c>
      <c r="J27" s="2">
        <v>100</v>
      </c>
      <c r="K27" s="2">
        <v>100</v>
      </c>
      <c r="M27" s="10"/>
    </row>
    <row r="28" ht="12.75">
      <c r="M28" s="10"/>
    </row>
    <row r="29" spans="1:13" ht="12.75">
      <c r="A29" s="14" t="s">
        <v>39</v>
      </c>
      <c r="B29" s="14"/>
      <c r="C29" s="2">
        <v>-7439725.59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45.238</v>
      </c>
      <c r="K29" s="2">
        <v>155.2631</v>
      </c>
      <c r="M29" s="10"/>
    </row>
  </sheetData>
  <sheetProtection/>
  <mergeCells count="13">
    <mergeCell ref="A1:B1"/>
    <mergeCell ref="A2:B2"/>
    <mergeCell ref="A3:B3"/>
    <mergeCell ref="A4:B4"/>
    <mergeCell ref="B6:F6"/>
    <mergeCell ref="A27:B27"/>
    <mergeCell ref="A29:B29"/>
    <mergeCell ref="B7:F7"/>
    <mergeCell ref="A13:B13"/>
    <mergeCell ref="A18:B18"/>
    <mergeCell ref="A20:B20"/>
    <mergeCell ref="A23:B23"/>
    <mergeCell ref="A26:B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4.28125" style="0" customWidth="1"/>
    <col min="2" max="2" width="84.57421875" style="0" customWidth="1"/>
    <col min="3" max="3" width="23.8515625" style="0" customWidth="1"/>
    <col min="4" max="5" width="13.8515625" style="0" customWidth="1"/>
    <col min="6" max="6" width="14.8515625" style="0" customWidth="1"/>
    <col min="7" max="7" width="13.8515625" style="0" customWidth="1"/>
    <col min="8" max="11" width="8.57421875" style="0" customWidth="1"/>
    <col min="13" max="13" width="9.140625" style="8" customWidth="1"/>
  </cols>
  <sheetData>
    <row r="1" spans="1:5" ht="12.75">
      <c r="A1" s="14" t="s">
        <v>0</v>
      </c>
      <c r="B1" s="14"/>
      <c r="D1" s="5"/>
      <c r="E1" s="6"/>
    </row>
    <row r="2" spans="1:2" ht="12.75">
      <c r="A2" s="14" t="s">
        <v>2</v>
      </c>
      <c r="B2" s="14"/>
    </row>
    <row r="3" spans="1:2" ht="12.75">
      <c r="A3" s="14" t="s">
        <v>3</v>
      </c>
      <c r="B3" s="14"/>
    </row>
    <row r="4" spans="1:2" ht="12.75">
      <c r="A4" s="14" t="s">
        <v>4</v>
      </c>
      <c r="B4" s="14"/>
    </row>
    <row r="6" spans="2:6" ht="12.75">
      <c r="B6" s="15" t="s">
        <v>5</v>
      </c>
      <c r="C6" s="14"/>
      <c r="D6" s="14"/>
      <c r="E6" s="14"/>
      <c r="F6" s="14"/>
    </row>
    <row r="7" spans="2:6" ht="12.75">
      <c r="B7" s="15" t="s">
        <v>6</v>
      </c>
      <c r="C7" s="14"/>
      <c r="D7" s="14"/>
      <c r="E7" s="14"/>
      <c r="F7" s="14"/>
    </row>
    <row r="9" spans="3:13" ht="12.75">
      <c r="C9" s="7" t="s">
        <v>9</v>
      </c>
      <c r="D9" s="7" t="s">
        <v>10</v>
      </c>
      <c r="E9" s="7" t="s">
        <v>10</v>
      </c>
      <c r="F9" s="7" t="s">
        <v>11</v>
      </c>
      <c r="G9" s="7" t="s">
        <v>11</v>
      </c>
      <c r="H9" s="7" t="s">
        <v>12</v>
      </c>
      <c r="I9" s="7" t="s">
        <v>12</v>
      </c>
      <c r="J9" s="7" t="s">
        <v>12</v>
      </c>
      <c r="K9" s="7" t="s">
        <v>12</v>
      </c>
      <c r="M9" s="9"/>
    </row>
    <row r="10" spans="3:13" ht="12.75"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7" t="s">
        <v>20</v>
      </c>
      <c r="K10" s="7" t="s">
        <v>21</v>
      </c>
      <c r="M10" s="9"/>
    </row>
    <row r="11" spans="1:11" ht="12.75">
      <c r="A11" s="1" t="s">
        <v>7</v>
      </c>
      <c r="B11" s="1" t="s">
        <v>8</v>
      </c>
      <c r="C11" s="7" t="s">
        <v>22</v>
      </c>
      <c r="D11" s="7" t="s">
        <v>89</v>
      </c>
      <c r="E11" s="7" t="s">
        <v>90</v>
      </c>
      <c r="F11" s="7" t="s">
        <v>91</v>
      </c>
      <c r="G11" s="7" t="s">
        <v>92</v>
      </c>
      <c r="H11" s="7" t="s">
        <v>23</v>
      </c>
      <c r="I11" s="7" t="s">
        <v>24</v>
      </c>
      <c r="J11" s="7" t="s">
        <v>25</v>
      </c>
      <c r="K11" s="7" t="s">
        <v>26</v>
      </c>
    </row>
    <row r="12" spans="1:11" ht="12.75">
      <c r="A12" s="16" t="s">
        <v>27</v>
      </c>
      <c r="B12" s="16" t="s">
        <v>1</v>
      </c>
      <c r="C12" s="3"/>
      <c r="D12" s="3"/>
      <c r="E12" s="3"/>
      <c r="F12" s="3"/>
      <c r="G12" s="3"/>
      <c r="H12" s="3"/>
      <c r="I12" s="3"/>
      <c r="J12" s="3"/>
      <c r="K12" s="3"/>
    </row>
    <row r="13" spans="1:13" ht="12.75">
      <c r="A13" s="4" t="s">
        <v>18</v>
      </c>
      <c r="B13" s="4" t="s">
        <v>28</v>
      </c>
      <c r="C13" s="4">
        <v>61896760.38</v>
      </c>
      <c r="D13" s="4">
        <v>90895081</v>
      </c>
      <c r="E13" s="4">
        <v>75115184.05</v>
      </c>
      <c r="F13" s="4">
        <v>108014658.97</v>
      </c>
      <c r="G13" s="4">
        <v>94504658.76</v>
      </c>
      <c r="H13" s="4">
        <v>146.85</v>
      </c>
      <c r="I13" s="4">
        <v>82.6394</v>
      </c>
      <c r="J13" s="4">
        <v>143.7987</v>
      </c>
      <c r="K13" s="4">
        <v>87.4924</v>
      </c>
      <c r="M13" s="12"/>
    </row>
    <row r="14" spans="1:13" ht="12.75">
      <c r="A14" s="2" t="s">
        <v>40</v>
      </c>
      <c r="B14" s="2" t="s">
        <v>41</v>
      </c>
      <c r="C14" s="2">
        <v>12179907.54</v>
      </c>
      <c r="D14" s="2">
        <v>16560000</v>
      </c>
      <c r="E14" s="2">
        <v>16777000</v>
      </c>
      <c r="F14" s="2">
        <v>16877000</v>
      </c>
      <c r="G14" s="2">
        <v>16577000</v>
      </c>
      <c r="H14" s="2">
        <v>135.9616</v>
      </c>
      <c r="I14" s="2">
        <v>101.3103</v>
      </c>
      <c r="J14" s="2">
        <v>100.596</v>
      </c>
      <c r="K14" s="2">
        <v>98.2224</v>
      </c>
      <c r="M14" s="10"/>
    </row>
    <row r="15" spans="1:13" ht="12.75">
      <c r="A15" s="2" t="s">
        <v>42</v>
      </c>
      <c r="B15" s="2" t="s">
        <v>43</v>
      </c>
      <c r="C15" s="2">
        <v>31789985.05</v>
      </c>
      <c r="D15" s="2">
        <v>48009929</v>
      </c>
      <c r="E15" s="2">
        <v>33970899</v>
      </c>
      <c r="F15" s="2">
        <v>67380374</v>
      </c>
      <c r="G15" s="2">
        <v>54160374</v>
      </c>
      <c r="H15" s="2">
        <v>151.0221</v>
      </c>
      <c r="I15" s="2">
        <v>70.758</v>
      </c>
      <c r="J15" s="2">
        <v>198.3473</v>
      </c>
      <c r="K15" s="2">
        <v>80.38</v>
      </c>
      <c r="M15" s="10"/>
    </row>
    <row r="16" spans="1:13" ht="12.75">
      <c r="A16" s="2" t="s">
        <v>44</v>
      </c>
      <c r="B16" s="2" t="s">
        <v>45</v>
      </c>
      <c r="C16" s="2">
        <v>7238485.66</v>
      </c>
      <c r="D16" s="2">
        <v>9928830</v>
      </c>
      <c r="E16" s="2">
        <v>10497500</v>
      </c>
      <c r="F16" s="2">
        <v>10497500</v>
      </c>
      <c r="G16" s="2">
        <v>10497500</v>
      </c>
      <c r="H16" s="2">
        <v>137.1672</v>
      </c>
      <c r="I16" s="2">
        <v>105.7274</v>
      </c>
      <c r="J16" s="2">
        <v>100</v>
      </c>
      <c r="K16" s="2">
        <v>100</v>
      </c>
      <c r="M16" s="10"/>
    </row>
    <row r="17" spans="1:13" ht="12.75">
      <c r="A17" s="2" t="s">
        <v>46</v>
      </c>
      <c r="B17" s="2" t="s">
        <v>47</v>
      </c>
      <c r="C17" s="2">
        <v>9952172.45</v>
      </c>
      <c r="D17" s="2">
        <v>12125567</v>
      </c>
      <c r="E17" s="2">
        <v>12623679.05</v>
      </c>
      <c r="F17" s="2">
        <v>12623678.97</v>
      </c>
      <c r="G17" s="2">
        <v>12633678.76</v>
      </c>
      <c r="H17" s="2">
        <v>121.8383</v>
      </c>
      <c r="I17" s="2">
        <v>104.1079</v>
      </c>
      <c r="J17" s="2">
        <v>99.9999</v>
      </c>
      <c r="K17" s="2">
        <v>100.0792</v>
      </c>
      <c r="M17" s="10"/>
    </row>
    <row r="18" spans="1:13" ht="12.75">
      <c r="A18" s="2" t="s">
        <v>48</v>
      </c>
      <c r="B18" s="2" t="s">
        <v>49</v>
      </c>
      <c r="C18" s="2">
        <v>712981.24</v>
      </c>
      <c r="D18" s="2">
        <v>4240755</v>
      </c>
      <c r="E18" s="2">
        <v>1216106</v>
      </c>
      <c r="F18" s="2">
        <v>606106</v>
      </c>
      <c r="G18" s="2">
        <v>606106</v>
      </c>
      <c r="H18" s="2">
        <v>594.79</v>
      </c>
      <c r="I18" s="2">
        <v>28.6766</v>
      </c>
      <c r="J18" s="2">
        <v>49.8398</v>
      </c>
      <c r="K18" s="2">
        <v>100</v>
      </c>
      <c r="M18" s="12"/>
    </row>
    <row r="19" spans="1:13" ht="12.75">
      <c r="A19" s="2" t="s">
        <v>50</v>
      </c>
      <c r="B19" s="2" t="s">
        <v>51</v>
      </c>
      <c r="C19" s="2">
        <v>23227.74</v>
      </c>
      <c r="D19" s="2">
        <v>30000</v>
      </c>
      <c r="E19" s="2">
        <v>30000</v>
      </c>
      <c r="F19" s="2">
        <v>30000</v>
      </c>
      <c r="G19" s="2">
        <v>30000</v>
      </c>
      <c r="H19" s="2">
        <v>129.1559</v>
      </c>
      <c r="I19" s="2">
        <v>100</v>
      </c>
      <c r="J19" s="2">
        <v>100</v>
      </c>
      <c r="K19" s="2">
        <v>100</v>
      </c>
      <c r="M19" s="10"/>
    </row>
    <row r="20" spans="1:13" ht="12.75">
      <c r="A20" s="4" t="s">
        <v>19</v>
      </c>
      <c r="B20" s="4" t="s">
        <v>29</v>
      </c>
      <c r="C20" s="4">
        <v>2800171.17</v>
      </c>
      <c r="D20" s="4">
        <v>10001163</v>
      </c>
      <c r="E20" s="4">
        <v>5691500</v>
      </c>
      <c r="F20" s="4">
        <v>5625000</v>
      </c>
      <c r="G20" s="4">
        <v>5625000</v>
      </c>
      <c r="H20" s="4">
        <v>357.1625</v>
      </c>
      <c r="I20" s="4">
        <v>56.9083</v>
      </c>
      <c r="J20" s="4">
        <v>98.8315</v>
      </c>
      <c r="K20" s="4">
        <v>100</v>
      </c>
      <c r="M20" s="10"/>
    </row>
    <row r="21" spans="1:13" ht="12.75">
      <c r="A21" s="2" t="s">
        <v>52</v>
      </c>
      <c r="B21" s="2" t="s">
        <v>53</v>
      </c>
      <c r="C21" s="2">
        <v>2070221.13</v>
      </c>
      <c r="D21" s="2">
        <v>9873800</v>
      </c>
      <c r="E21" s="2">
        <v>5666500</v>
      </c>
      <c r="F21" s="2">
        <v>5600000</v>
      </c>
      <c r="G21" s="2">
        <v>5600000</v>
      </c>
      <c r="H21" s="2">
        <v>476.9442</v>
      </c>
      <c r="I21" s="2">
        <v>57.3892</v>
      </c>
      <c r="J21" s="2">
        <v>98.8264</v>
      </c>
      <c r="K21" s="2">
        <v>100</v>
      </c>
      <c r="M21" s="10"/>
    </row>
    <row r="22" spans="1:13" ht="12.75">
      <c r="A22" s="2" t="s">
        <v>54</v>
      </c>
      <c r="B22" s="2" t="s">
        <v>55</v>
      </c>
      <c r="C22" s="2">
        <v>729950.04</v>
      </c>
      <c r="D22" s="2">
        <v>127363</v>
      </c>
      <c r="E22" s="2">
        <v>25000</v>
      </c>
      <c r="F22" s="2">
        <v>25000</v>
      </c>
      <c r="G22" s="2">
        <v>25000</v>
      </c>
      <c r="H22" s="2">
        <v>17.4481</v>
      </c>
      <c r="I22" s="2">
        <v>19.6289</v>
      </c>
      <c r="J22" s="2">
        <v>100</v>
      </c>
      <c r="K22" s="2">
        <v>100</v>
      </c>
      <c r="M22" s="10"/>
    </row>
    <row r="23" spans="1:13" ht="12.75">
      <c r="A23" s="4" t="s">
        <v>15</v>
      </c>
      <c r="B23" s="4" t="s">
        <v>30</v>
      </c>
      <c r="C23" s="4">
        <v>56560214.59</v>
      </c>
      <c r="D23" s="4">
        <v>61984051</v>
      </c>
      <c r="E23" s="4">
        <v>57477549.89</v>
      </c>
      <c r="F23" s="4">
        <v>55026986.35</v>
      </c>
      <c r="G23" s="4">
        <v>56256986.35</v>
      </c>
      <c r="H23" s="4">
        <v>109.59</v>
      </c>
      <c r="I23" s="4">
        <v>92.7295</v>
      </c>
      <c r="J23" s="4">
        <v>95.7364</v>
      </c>
      <c r="K23" s="4">
        <v>102.2352</v>
      </c>
      <c r="M23" s="12"/>
    </row>
    <row r="24" spans="1:13" ht="12.75">
      <c r="A24" s="2" t="s">
        <v>56</v>
      </c>
      <c r="B24" s="2" t="s">
        <v>57</v>
      </c>
      <c r="C24" s="2">
        <v>17496843.95</v>
      </c>
      <c r="D24" s="2">
        <v>17821876</v>
      </c>
      <c r="E24" s="2">
        <v>17369434</v>
      </c>
      <c r="F24" s="2">
        <v>17369434</v>
      </c>
      <c r="G24" s="2">
        <v>17369434</v>
      </c>
      <c r="H24" s="2">
        <v>101.8576</v>
      </c>
      <c r="I24" s="2">
        <v>97.4613</v>
      </c>
      <c r="J24" s="2">
        <v>100</v>
      </c>
      <c r="K24" s="2">
        <v>100</v>
      </c>
      <c r="M24" s="10"/>
    </row>
    <row r="25" spans="1:13" ht="12.75">
      <c r="A25" s="2" t="s">
        <v>58</v>
      </c>
      <c r="B25" s="2" t="s">
        <v>59</v>
      </c>
      <c r="C25" s="2">
        <v>21607683.59</v>
      </c>
      <c r="D25" s="2">
        <v>25454572</v>
      </c>
      <c r="E25" s="2">
        <v>23026636.89</v>
      </c>
      <c r="F25" s="2">
        <v>21119923.35</v>
      </c>
      <c r="G25" s="2">
        <v>21439923.35</v>
      </c>
      <c r="H25" s="2">
        <v>117.8</v>
      </c>
      <c r="I25" s="2">
        <f>E25/D25*100</f>
        <v>90.46169344351969</v>
      </c>
      <c r="J25" s="2">
        <f>F25/E25*100</f>
        <v>91.71953095404893</v>
      </c>
      <c r="K25" s="2">
        <v>101.5151</v>
      </c>
      <c r="M25" s="12"/>
    </row>
    <row r="26" spans="1:13" ht="12.75">
      <c r="A26" s="2" t="s">
        <v>60</v>
      </c>
      <c r="B26" s="2" t="s">
        <v>61</v>
      </c>
      <c r="C26" s="2">
        <v>321161.96</v>
      </c>
      <c r="D26" s="2">
        <v>383983</v>
      </c>
      <c r="E26" s="2">
        <v>257379</v>
      </c>
      <c r="F26" s="2">
        <v>461879</v>
      </c>
      <c r="G26" s="2">
        <v>461879</v>
      </c>
      <c r="H26" s="2">
        <v>119.56</v>
      </c>
      <c r="I26" s="2">
        <v>67.0287</v>
      </c>
      <c r="J26" s="2">
        <v>179.4548</v>
      </c>
      <c r="K26" s="2">
        <v>100</v>
      </c>
      <c r="M26" s="12"/>
    </row>
    <row r="27" spans="1:13" ht="12.75">
      <c r="A27" s="2" t="s">
        <v>62</v>
      </c>
      <c r="B27" s="2" t="s">
        <v>63</v>
      </c>
      <c r="C27" s="2">
        <v>2999982.38</v>
      </c>
      <c r="D27" s="2">
        <v>1652000</v>
      </c>
      <c r="E27" s="2">
        <v>1610000</v>
      </c>
      <c r="F27" s="2">
        <v>1610000</v>
      </c>
      <c r="G27" s="2">
        <v>1610000</v>
      </c>
      <c r="H27" s="2">
        <v>55.0669</v>
      </c>
      <c r="I27" s="2">
        <v>97.4576</v>
      </c>
      <c r="J27" s="2">
        <v>100</v>
      </c>
      <c r="K27" s="2">
        <v>100</v>
      </c>
      <c r="M27" s="10"/>
    </row>
    <row r="28" spans="1:13" ht="12.75">
      <c r="A28" s="2" t="s">
        <v>64</v>
      </c>
      <c r="B28" s="2" t="s">
        <v>65</v>
      </c>
      <c r="C28" s="2">
        <v>4725021.68</v>
      </c>
      <c r="D28" s="2">
        <v>5237520</v>
      </c>
      <c r="E28" s="2">
        <v>4530400</v>
      </c>
      <c r="F28" s="2">
        <v>3740400</v>
      </c>
      <c r="G28" s="2">
        <v>4680400</v>
      </c>
      <c r="H28" s="2">
        <v>110.8464</v>
      </c>
      <c r="I28" s="2">
        <f>E28/D28*100</f>
        <v>86.49895370327941</v>
      </c>
      <c r="J28" s="2">
        <f>F28/E28*100</f>
        <v>82.56224615927952</v>
      </c>
      <c r="K28" s="2">
        <v>125.131</v>
      </c>
      <c r="M28" s="10"/>
    </row>
    <row r="29" spans="1:13" ht="12.75">
      <c r="A29" s="2" t="s">
        <v>66</v>
      </c>
      <c r="B29" s="2" t="s">
        <v>67</v>
      </c>
      <c r="C29" s="2">
        <v>2426354.88</v>
      </c>
      <c r="D29" s="2">
        <v>2590139</v>
      </c>
      <c r="E29" s="2">
        <v>2275000</v>
      </c>
      <c r="F29" s="2">
        <v>2275000</v>
      </c>
      <c r="G29" s="2">
        <v>2275000</v>
      </c>
      <c r="H29" s="2">
        <v>106.7502</v>
      </c>
      <c r="I29" s="2">
        <v>87.8331</v>
      </c>
      <c r="J29" s="2">
        <v>100</v>
      </c>
      <c r="K29" s="2">
        <v>100</v>
      </c>
      <c r="M29" s="10"/>
    </row>
    <row r="30" spans="1:13" ht="12.75">
      <c r="A30" s="2" t="s">
        <v>68</v>
      </c>
      <c r="B30" s="2" t="s">
        <v>69</v>
      </c>
      <c r="C30" s="2">
        <v>6983166.23</v>
      </c>
      <c r="D30" s="2">
        <v>8843961</v>
      </c>
      <c r="E30" s="2">
        <v>8408700</v>
      </c>
      <c r="F30" s="2">
        <v>8450350</v>
      </c>
      <c r="G30" s="2">
        <v>8420350</v>
      </c>
      <c r="H30" s="2">
        <v>126.6468</v>
      </c>
      <c r="I30" s="2">
        <v>95.0784</v>
      </c>
      <c r="J30" s="2">
        <v>100.4953</v>
      </c>
      <c r="K30" s="2">
        <v>99.6449</v>
      </c>
      <c r="M30" s="10"/>
    </row>
    <row r="31" spans="1:13" ht="12.75">
      <c r="A31" s="4" t="s">
        <v>16</v>
      </c>
      <c r="B31" s="4" t="s">
        <v>31</v>
      </c>
      <c r="C31" s="4">
        <v>28171512.21</v>
      </c>
      <c r="D31" s="4">
        <v>37968700</v>
      </c>
      <c r="E31" s="4">
        <v>28455110</v>
      </c>
      <c r="F31" s="4">
        <v>58811648</v>
      </c>
      <c r="G31" s="4">
        <v>44071648</v>
      </c>
      <c r="H31" s="4">
        <v>134.78</v>
      </c>
      <c r="I31" s="4">
        <v>74.9435</v>
      </c>
      <c r="J31" s="4">
        <v>206.6822</v>
      </c>
      <c r="K31" s="4">
        <v>74.9369</v>
      </c>
      <c r="M31" s="12"/>
    </row>
    <row r="32" spans="1:13" ht="12.75">
      <c r="A32" s="2" t="s">
        <v>70</v>
      </c>
      <c r="B32" s="2" t="s">
        <v>71</v>
      </c>
      <c r="C32" s="2">
        <v>389672.74</v>
      </c>
      <c r="D32" s="2">
        <v>1195500</v>
      </c>
      <c r="E32" s="2">
        <v>971000</v>
      </c>
      <c r="F32" s="2">
        <v>0</v>
      </c>
      <c r="G32" s="2">
        <v>200000</v>
      </c>
      <c r="H32" s="2">
        <v>306.7959</v>
      </c>
      <c r="I32" s="2">
        <v>81.2212</v>
      </c>
      <c r="J32" s="2">
        <v>0</v>
      </c>
      <c r="K32" s="2">
        <v>0</v>
      </c>
      <c r="M32" s="10"/>
    </row>
    <row r="33" spans="1:13" ht="12.75">
      <c r="A33" s="2" t="s">
        <v>72</v>
      </c>
      <c r="B33" s="2" t="s">
        <v>73</v>
      </c>
      <c r="C33" s="2">
        <v>9709279.99</v>
      </c>
      <c r="D33" s="2">
        <v>5681172</v>
      </c>
      <c r="E33" s="2">
        <v>1842860</v>
      </c>
      <c r="F33" s="2">
        <v>781648</v>
      </c>
      <c r="G33" s="2">
        <v>781648</v>
      </c>
      <c r="H33" s="2">
        <v>58.51</v>
      </c>
      <c r="I33" s="2">
        <v>32.438</v>
      </c>
      <c r="J33" s="2">
        <v>42.4149</v>
      </c>
      <c r="K33" s="2">
        <v>100</v>
      </c>
      <c r="M33" s="12"/>
    </row>
    <row r="34" spans="1:13" ht="12.75">
      <c r="A34" s="2" t="s">
        <v>74</v>
      </c>
      <c r="B34" s="2" t="s">
        <v>75</v>
      </c>
      <c r="C34" s="2">
        <v>18072559.48</v>
      </c>
      <c r="D34" s="2">
        <v>31092028</v>
      </c>
      <c r="E34" s="2">
        <v>25641250</v>
      </c>
      <c r="F34" s="2">
        <v>58030000</v>
      </c>
      <c r="G34" s="2">
        <v>43090000</v>
      </c>
      <c r="H34" s="2">
        <v>172.04</v>
      </c>
      <c r="I34" s="2">
        <v>82.4688</v>
      </c>
      <c r="J34" s="2">
        <v>226.315</v>
      </c>
      <c r="K34" s="2">
        <v>74.2546</v>
      </c>
      <c r="M34" s="12"/>
    </row>
    <row r="35" spans="1:13" ht="12.75">
      <c r="A35" s="16" t="s">
        <v>33</v>
      </c>
      <c r="B35" s="16" t="s">
        <v>1</v>
      </c>
      <c r="C35" s="3"/>
      <c r="D35" s="3"/>
      <c r="E35" s="3"/>
      <c r="F35" s="3"/>
      <c r="G35" s="3"/>
      <c r="H35" s="3"/>
      <c r="I35" s="3"/>
      <c r="J35" s="3"/>
      <c r="K35" s="3"/>
      <c r="M35" s="10"/>
    </row>
    <row r="36" spans="1:13" ht="12.75">
      <c r="A36" s="4" t="s">
        <v>20</v>
      </c>
      <c r="B36" s="4" t="s">
        <v>34</v>
      </c>
      <c r="C36" s="4">
        <v>14262377.3</v>
      </c>
      <c r="D36" s="4">
        <v>12120663</v>
      </c>
      <c r="E36" s="4">
        <v>8000000</v>
      </c>
      <c r="F36" s="4">
        <v>3000000</v>
      </c>
      <c r="G36" s="4">
        <v>3000000</v>
      </c>
      <c r="H36" s="4">
        <v>84.9834</v>
      </c>
      <c r="I36" s="4">
        <v>66.0029</v>
      </c>
      <c r="J36" s="4">
        <v>37.5</v>
      </c>
      <c r="K36" s="4">
        <v>100</v>
      </c>
      <c r="M36" s="10"/>
    </row>
    <row r="37" spans="1:13" ht="12.75">
      <c r="A37" s="2" t="s">
        <v>76</v>
      </c>
      <c r="B37" s="2" t="s">
        <v>77</v>
      </c>
      <c r="C37" s="2">
        <v>5000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M37" s="10"/>
    </row>
    <row r="38" spans="1:13" ht="12.75">
      <c r="A38" s="2" t="s">
        <v>78</v>
      </c>
      <c r="B38" s="2" t="s">
        <v>79</v>
      </c>
      <c r="C38" s="2">
        <v>20000</v>
      </c>
      <c r="D38" s="2">
        <v>35100</v>
      </c>
      <c r="E38" s="2">
        <v>0</v>
      </c>
      <c r="F38" s="2">
        <v>0</v>
      </c>
      <c r="G38" s="2">
        <v>0</v>
      </c>
      <c r="H38" s="2">
        <v>175.5</v>
      </c>
      <c r="I38" s="2">
        <v>0</v>
      </c>
      <c r="J38" s="2">
        <v>0</v>
      </c>
      <c r="K38" s="2">
        <v>0</v>
      </c>
      <c r="M38" s="10"/>
    </row>
    <row r="39" spans="1:13" ht="12.75">
      <c r="A39" s="2" t="s">
        <v>80</v>
      </c>
      <c r="B39" s="2" t="s">
        <v>81</v>
      </c>
      <c r="C39" s="2">
        <v>14237377.3</v>
      </c>
      <c r="D39" s="2">
        <v>12085563</v>
      </c>
      <c r="E39" s="2">
        <v>8000000</v>
      </c>
      <c r="F39" s="2">
        <v>3000000</v>
      </c>
      <c r="G39" s="2">
        <v>3000000</v>
      </c>
      <c r="H39" s="2">
        <v>84.8861</v>
      </c>
      <c r="I39" s="2">
        <v>66.1946</v>
      </c>
      <c r="J39" s="2">
        <v>37.5</v>
      </c>
      <c r="K39" s="2">
        <v>100</v>
      </c>
      <c r="M39" s="10"/>
    </row>
    <row r="40" spans="1:13" ht="12.75">
      <c r="A40" s="4" t="s">
        <v>17</v>
      </c>
      <c r="B40" s="4" t="s">
        <v>35</v>
      </c>
      <c r="C40" s="4">
        <v>3010688.53</v>
      </c>
      <c r="D40" s="4">
        <v>5624428</v>
      </c>
      <c r="E40" s="4">
        <v>3653000</v>
      </c>
      <c r="F40" s="4">
        <v>3580000</v>
      </c>
      <c r="G40" s="4">
        <v>3580000</v>
      </c>
      <c r="H40" s="4">
        <v>186.8153</v>
      </c>
      <c r="I40" s="4">
        <v>64.9488</v>
      </c>
      <c r="J40" s="4">
        <v>98.0016</v>
      </c>
      <c r="K40" s="4">
        <v>100</v>
      </c>
      <c r="M40" s="10"/>
    </row>
    <row r="41" spans="1:13" ht="12.75">
      <c r="A41" s="2" t="s">
        <v>82</v>
      </c>
      <c r="B41" s="2" t="s">
        <v>83</v>
      </c>
      <c r="C41" s="2">
        <v>3010688.53</v>
      </c>
      <c r="D41" s="2">
        <v>5624428</v>
      </c>
      <c r="E41" s="2">
        <v>3653000</v>
      </c>
      <c r="F41" s="2">
        <v>3580000</v>
      </c>
      <c r="G41" s="2">
        <v>3580000</v>
      </c>
      <c r="H41" s="2">
        <v>186.8153</v>
      </c>
      <c r="I41" s="2">
        <v>64.9488</v>
      </c>
      <c r="J41" s="2">
        <v>98.0016</v>
      </c>
      <c r="K41" s="2">
        <v>100</v>
      </c>
      <c r="M41" s="10"/>
    </row>
    <row r="42" spans="1:13" ht="12.75">
      <c r="A42" s="16" t="s">
        <v>84</v>
      </c>
      <c r="B42" s="16" t="s">
        <v>1</v>
      </c>
      <c r="C42" s="3"/>
      <c r="D42" s="3"/>
      <c r="E42" s="3"/>
      <c r="F42" s="3"/>
      <c r="G42" s="3"/>
      <c r="H42" s="3"/>
      <c r="I42" s="3"/>
      <c r="J42" s="3"/>
      <c r="K42" s="3"/>
      <c r="M42" s="10"/>
    </row>
    <row r="43" spans="1:13" ht="12.75">
      <c r="A43" s="4" t="s">
        <v>21</v>
      </c>
      <c r="B43" s="4" t="s">
        <v>85</v>
      </c>
      <c r="C43" s="4">
        <v>1343380.89</v>
      </c>
      <c r="D43" s="4">
        <v>-7439728</v>
      </c>
      <c r="E43" s="4">
        <v>778975</v>
      </c>
      <c r="F43" s="4">
        <v>778975</v>
      </c>
      <c r="G43" s="4">
        <v>778975</v>
      </c>
      <c r="H43" s="4">
        <v>0</v>
      </c>
      <c r="I43" s="4">
        <v>10.4704</v>
      </c>
      <c r="J43" s="4">
        <v>100</v>
      </c>
      <c r="K43" s="4">
        <v>100</v>
      </c>
      <c r="M43" s="10"/>
    </row>
    <row r="44" spans="1:13" ht="12.75">
      <c r="A44" s="2" t="s">
        <v>86</v>
      </c>
      <c r="B44" s="2" t="s">
        <v>87</v>
      </c>
      <c r="C44" s="2">
        <v>1343380.89</v>
      </c>
      <c r="D44" s="2">
        <v>-7439728</v>
      </c>
      <c r="E44" s="2">
        <v>778975</v>
      </c>
      <c r="F44" s="2">
        <v>778975</v>
      </c>
      <c r="G44" s="2">
        <v>778975</v>
      </c>
      <c r="H44" s="2">
        <v>0</v>
      </c>
      <c r="I44" s="2">
        <v>10.4704</v>
      </c>
      <c r="J44" s="2">
        <v>100</v>
      </c>
      <c r="K44" s="2">
        <v>100</v>
      </c>
      <c r="M44" s="10"/>
    </row>
  </sheetData>
  <sheetProtection/>
  <mergeCells count="9">
    <mergeCell ref="B7:F7"/>
    <mergeCell ref="A12:B12"/>
    <mergeCell ref="A35:B35"/>
    <mergeCell ref="A42:B42"/>
    <mergeCell ref="A1:B1"/>
    <mergeCell ref="A2:B2"/>
    <mergeCell ref="A3:B3"/>
    <mergeCell ref="A4:B4"/>
    <mergeCell ref="B6:F6"/>
  </mergeCells>
  <printOptions/>
  <pageMargins left="0.75" right="0.75" top="1" bottom="1" header="0.5" footer="0.5"/>
  <pageSetup fitToHeight="0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Marica Vitković</dc:creator>
  <cp:keywords/>
  <dc:description/>
  <cp:lastModifiedBy>Marija Vuković</cp:lastModifiedBy>
  <cp:lastPrinted>2022-11-23T18:33:52Z</cp:lastPrinted>
  <dcterms:created xsi:type="dcterms:W3CDTF">2022-11-24T14:23:31Z</dcterms:created>
  <dcterms:modified xsi:type="dcterms:W3CDTF">2022-11-30T08:55:45Z</dcterms:modified>
  <cp:category/>
  <cp:version/>
  <cp:contentType/>
  <cp:contentStatus/>
</cp:coreProperties>
</file>